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школы\"/>
    </mc:Choice>
  </mc:AlternateContent>
  <xr:revisionPtr revIDLastSave="0" documentId="13_ncr:1_{B3AA7267-DCCE-44F4-A05F-6A19B1137D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E16" i="1"/>
  <c r="C16" i="1"/>
  <c r="C15" i="1"/>
  <c r="E14" i="1"/>
  <c r="C14" i="1"/>
  <c r="C13" i="1"/>
  <c r="E6" i="1"/>
  <c r="E5" i="1"/>
  <c r="C5" i="1"/>
  <c r="E4" i="1"/>
  <c r="C4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<sst xmlns="http://schemas.openxmlformats.org/spreadsheetml/2006/main" count="36" uniqueCount="36">
  <si>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</si>
  <si>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</si>
  <si>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</si>
  <si>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</si>
  <si>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</si>
  <si>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</si>
  <si>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</si>
  <si>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</si>
  <si>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</si>
  <si>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</si>
  <si>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</si>
  <si>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</si>
  <si>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</si>
  <si>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</si>
  <si>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</si>
  <si>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</si>
  <si>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</si>
  <si>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</si>
  <si>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</si>
  <si>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</si>
  <si>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</si>
  <si>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</si>
  <si>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</si>
  <si>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</si>
  <si>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</si>
  <si>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"Шабердинская СОШ"</t>
  </si>
  <si>
    <t>2блюдо</t>
  </si>
  <si>
    <t>Хлеб пшеничный</t>
  </si>
  <si>
    <t>ттк</t>
  </si>
  <si>
    <t>Хлеб  ржаной</t>
  </si>
  <si>
    <t xml:space="preserve">Каша пшеничная молочная  </t>
  </si>
  <si>
    <t xml:space="preserve">Чай с молоком или сливками </t>
  </si>
  <si>
    <t xml:space="preserve">Макаронные изделия отварные </t>
  </si>
  <si>
    <t>Суп из овощей</t>
  </si>
  <si>
    <t>Котлета "Геркулес"</t>
  </si>
  <si>
    <t xml:space="preserve">Напиток апельсиновый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</si>
</sst>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1" fillId="0" borderId="16" xfId="0" applyNumberFormat="1" applyFont="1" applyBorder="1"/>
    <xf numFmtId="2" fontId="1" fillId="0" borderId="1" xfId="0" applyNumberFormat="1" applyFont="1" applyBorder="1"/>
    <xf numFmtId="49" fontId="2" fillId="0" borderId="16" xfId="0" applyNumberFormat="1" applyFont="1" applyBorder="1" applyAlignment="1">
      <alignment vertical="top" wrapText="1"/>
    </xf>
    <xf numFmtId="0" fontId="2" fillId="0" borderId="16" xfId="0" applyFont="1" applyBorder="1" applyAlignment="1">
      <alignment vertical="top"/>
    </xf>
    <xf numFmtId="49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2" fontId="2" fillId="0" borderId="16" xfId="0" applyNumberFormat="1" applyFont="1" applyBorder="1" applyAlignment="1">
      <alignment vertical="top"/>
    </xf>
    <xf numFmtId="2" fontId="2" fillId="0" borderId="1" xfId="0" applyNumberFormat="1" applyFont="1" applyBorder="1" applyAlignment="1">
      <alignment vertical="top"/>
    </xf>
    <xf numFmtId="2" fontId="2" fillId="0" borderId="16" xfId="0" applyNumberFormat="1" applyFont="1" applyBorder="1"/>
    <xf numFmtId="2" fontId="2" fillId="0" borderId="1" xfId="0" applyNumberFormat="1" applyFont="1" applyBorder="1"/>
    <xf numFmtId="0" fontId="2" fillId="0" borderId="16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64" fontId="2" fillId="0" borderId="16" xfId="0" applyNumberFormat="1" applyFont="1" applyBorder="1" applyAlignment="1">
      <alignment vertical="top"/>
    </xf>
    <xf numFmtId="164" fontId="2" fillId="0" borderId="1" xfId="0" applyNumberFormat="1" applyFont="1" applyBorder="1" applyAlignment="1">
      <alignment vertical="top"/>
    </xf>
    <xf numFmtId="0" fontId="2" fillId="0" borderId="16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2" fontId="2" fillId="3" borderId="16" xfId="0" applyNumberFormat="1" applyFont="1" applyFill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25</v>
      </c>
      <c r="C1" s="49"/>
      <c r="D1" s="50"/>
      <c r="E1" t="s">
        <v>20</v>
      </c>
      <c r="F1" s="20"/>
      <c r="I1" t="s">
        <v>1</v>
      </c>
      <c r="J1" s="19">
        <v>44944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40" t="str">
        <f>"257"</f>
        <v>257</v>
      </c>
      <c r="D4" s="32" t="s">
        <v>30</v>
      </c>
      <c r="E4" s="33" t="str">
        <f>"150"</f>
        <v>150</v>
      </c>
      <c r="F4" s="30"/>
      <c r="G4" s="42">
        <v>161.34</v>
      </c>
      <c r="H4" s="33">
        <v>6.75</v>
      </c>
      <c r="I4" s="33">
        <v>12.15</v>
      </c>
      <c r="J4" s="33">
        <v>10.95</v>
      </c>
    </row>
    <row r="5" spans="1:10" ht="15.6" x14ac:dyDescent="0.3">
      <c r="A5" s="6"/>
      <c r="B5" s="1" t="s">
        <v>12</v>
      </c>
      <c r="C5" s="40" t="str">
        <f>"630"</f>
        <v>630</v>
      </c>
      <c r="D5" s="32" t="s">
        <v>31</v>
      </c>
      <c r="E5" s="33" t="str">
        <f>"200"</f>
        <v>200</v>
      </c>
      <c r="F5" s="30"/>
      <c r="G5" s="42">
        <v>63.469522799999993</v>
      </c>
      <c r="H5" s="33">
        <v>1.54</v>
      </c>
      <c r="I5" s="33">
        <v>1.58</v>
      </c>
      <c r="J5" s="33">
        <v>11.34</v>
      </c>
    </row>
    <row r="6" spans="1:10" ht="15.6" x14ac:dyDescent="0.3">
      <c r="A6" s="6"/>
      <c r="B6" s="1" t="s">
        <v>21</v>
      </c>
      <c r="C6" s="41" t="s">
        <v>28</v>
      </c>
      <c r="D6" s="34" t="s">
        <v>27</v>
      </c>
      <c r="E6" s="35" t="str">
        <f>"50"</f>
        <v>50</v>
      </c>
      <c r="F6" s="31"/>
      <c r="G6" s="43">
        <v>111.95904999999998</v>
      </c>
      <c r="H6" s="35">
        <v>3.57</v>
      </c>
      <c r="I6" s="35">
        <v>0.35</v>
      </c>
      <c r="J6" s="35">
        <v>23.57</v>
      </c>
    </row>
    <row r="7" spans="1:10" x14ac:dyDescent="0.3">
      <c r="A7" s="6"/>
      <c r="B7" s="2"/>
      <c r="C7" s="2"/>
      <c r="D7" s="24"/>
      <c r="E7" s="15"/>
      <c r="F7" s="21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5"/>
      <c r="E8" s="17"/>
      <c r="F8" s="22"/>
      <c r="G8" s="17"/>
      <c r="H8" s="17"/>
      <c r="I8" s="17"/>
      <c r="J8" s="18"/>
    </row>
    <row r="9" spans="1:10" x14ac:dyDescent="0.3">
      <c r="A9" s="3" t="s">
        <v>13</v>
      </c>
      <c r="B9" s="9"/>
      <c r="C9" s="5"/>
      <c r="D9" s="5"/>
      <c r="E9" s="5"/>
      <c r="F9" s="5"/>
      <c r="G9" s="13"/>
      <c r="H9" s="13"/>
      <c r="I9" s="13"/>
      <c r="J9" s="14"/>
    </row>
    <row r="10" spans="1:10" x14ac:dyDescent="0.3">
      <c r="A10" s="6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" thickBot="1" x14ac:dyDescent="0.35">
      <c r="A11" s="7"/>
      <c r="B11" s="23"/>
      <c r="C11" s="23"/>
      <c r="D11" s="26"/>
      <c r="E11" s="27"/>
      <c r="F11" s="28"/>
      <c r="G11" s="27"/>
      <c r="H11" s="27"/>
      <c r="I11" s="27"/>
      <c r="J11" s="29"/>
    </row>
    <row r="12" spans="1:10" ht="15.6" x14ac:dyDescent="0.3">
      <c r="A12" s="6" t="s">
        <v>14</v>
      </c>
      <c r="B12" s="1" t="s">
        <v>15</v>
      </c>
      <c r="C12" s="40"/>
      <c r="D12" s="32"/>
      <c r="E12" s="33"/>
      <c r="F12" s="38"/>
      <c r="G12" s="36"/>
      <c r="H12" s="36"/>
      <c r="I12" s="36"/>
      <c r="J12" s="36"/>
    </row>
    <row r="13" spans="1:10" ht="15.6" x14ac:dyDescent="0.3">
      <c r="A13" s="6"/>
      <c r="B13" s="1" t="s">
        <v>16</v>
      </c>
      <c r="C13" s="40" t="str">
        <f>"56-08"</f>
        <v>56-08</v>
      </c>
      <c r="D13" s="32" t="s">
        <v>33</v>
      </c>
      <c r="E13" s="44">
        <v>200</v>
      </c>
      <c r="F13" s="46">
        <v>11.19</v>
      </c>
      <c r="G13" s="36">
        <v>86.95</v>
      </c>
      <c r="H13" s="33">
        <v>1.65</v>
      </c>
      <c r="I13" s="33">
        <v>4.92</v>
      </c>
      <c r="J13" s="33">
        <v>9.58</v>
      </c>
    </row>
    <row r="14" spans="1:10" ht="15.6" x14ac:dyDescent="0.3">
      <c r="A14" s="6"/>
      <c r="B14" s="1" t="s">
        <v>26</v>
      </c>
      <c r="C14" s="40" t="str">
        <f>"80-08"</f>
        <v>80-08</v>
      </c>
      <c r="D14" s="32" t="s">
        <v>34</v>
      </c>
      <c r="E14" s="44" t="str">
        <f>"70"</f>
        <v>70</v>
      </c>
      <c r="F14" s="46">
        <v>50.42</v>
      </c>
      <c r="G14" s="36">
        <v>217.7525168</v>
      </c>
      <c r="H14" s="33">
        <v>12.16</v>
      </c>
      <c r="I14" s="33">
        <v>13.76</v>
      </c>
      <c r="J14" s="33">
        <v>11.77</v>
      </c>
    </row>
    <row r="15" spans="1:10" ht="15.6" x14ac:dyDescent="0.3">
      <c r="A15" s="6"/>
      <c r="B15" s="1" t="s">
        <v>17</v>
      </c>
      <c r="C15" s="40" t="str">
        <f>"97-08"</f>
        <v>97-08</v>
      </c>
      <c r="D15" s="32" t="s">
        <v>32</v>
      </c>
      <c r="E15" s="44">
        <v>180</v>
      </c>
      <c r="F15" s="46">
        <v>11.9</v>
      </c>
      <c r="G15" s="36">
        <v>240.1</v>
      </c>
      <c r="H15" s="33">
        <v>6.19</v>
      </c>
      <c r="I15" s="33">
        <v>7.2</v>
      </c>
      <c r="J15" s="33">
        <v>37.76</v>
      </c>
    </row>
    <row r="16" spans="1:10" ht="15.6" x14ac:dyDescent="0.3">
      <c r="A16" s="6"/>
      <c r="B16" s="1" t="s">
        <v>18</v>
      </c>
      <c r="C16" s="40" t="str">
        <f>"157"</f>
        <v>157</v>
      </c>
      <c r="D16" s="32" t="s">
        <v>35</v>
      </c>
      <c r="E16" s="44" t="str">
        <f>"200"</f>
        <v>200</v>
      </c>
      <c r="F16" s="46">
        <v>7.01</v>
      </c>
      <c r="G16" s="36">
        <v>60.760256000000005</v>
      </c>
      <c r="H16" s="33">
        <v>0.19</v>
      </c>
      <c r="I16" s="33">
        <v>0.04</v>
      </c>
      <c r="J16" s="33">
        <v>15.68</v>
      </c>
    </row>
    <row r="17" spans="1:10" ht="15.6" x14ac:dyDescent="0.3">
      <c r="A17" s="6"/>
      <c r="B17" s="1" t="s">
        <v>19</v>
      </c>
      <c r="C17" s="41" t="str">
        <f>"ттк"</f>
        <v>ттк</v>
      </c>
      <c r="D17" s="34" t="s">
        <v>29</v>
      </c>
      <c r="E17" s="45">
        <v>56</v>
      </c>
      <c r="F17" s="47">
        <v>3.23</v>
      </c>
      <c r="G17" s="37">
        <v>98.96</v>
      </c>
      <c r="H17" s="35">
        <v>3.47</v>
      </c>
      <c r="I17" s="35">
        <v>0.59</v>
      </c>
      <c r="J17" s="35">
        <v>21.25</v>
      </c>
    </row>
    <row r="18" spans="1:10" ht="15.6" x14ac:dyDescent="0.3">
      <c r="A18" s="6"/>
      <c r="B18" s="1" t="s">
        <v>22</v>
      </c>
      <c r="C18" s="41"/>
      <c r="D18" s="34"/>
      <c r="E18" s="35"/>
      <c r="F18" s="39"/>
      <c r="G18" s="37"/>
      <c r="H18" s="37"/>
      <c r="I18" s="37"/>
      <c r="J18" s="37"/>
    </row>
    <row r="19" spans="1:10" x14ac:dyDescent="0.3">
      <c r="A19" s="6"/>
      <c r="B19" s="1"/>
      <c r="C19" s="2"/>
      <c r="D19" s="24"/>
      <c r="E19" s="15"/>
      <c r="F19" s="21"/>
      <c r="G19" s="15"/>
      <c r="H19" s="15"/>
      <c r="I19" s="15"/>
      <c r="J19" s="15"/>
    </row>
    <row r="20" spans="1:10" ht="15" thickBot="1" x14ac:dyDescent="0.35">
      <c r="A20" s="7"/>
      <c r="B20" s="2"/>
      <c r="C20" s="2"/>
      <c r="D20" s="24"/>
      <c r="E20" s="15"/>
      <c r="F20" s="21"/>
      <c r="G20" s="15"/>
      <c r="H20" s="15"/>
      <c r="I20" s="15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2023-01-18T07:51:35Z</dcterms:modified>
</cp:coreProperties>
</file>