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7E94410A-6014-40E7-81EB-64719AEC0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E13" i="1"/>
  <c r="C13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<sst xmlns="http://schemas.openxmlformats.org/spreadsheetml/2006/main" count="38" uniqueCount="38">
  <si>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</si>
  <si>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</si>
  <si>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</si>
  <si>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</si>
  <si>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</si>
  <si>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</si>
  <si>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</si>
  <si>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</si>
  <si>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</si>
  <si>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</si>
  <si>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</si>
  <si>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</si>
  <si>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</si>
  <si>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</si>
  <si>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</si>
  <si>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</si>
  <si>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</si>
  <si>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</si>
  <si>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</si>
  <si>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</si>
  <si>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</si>
  <si>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</si>
  <si>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</si>
  <si>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</si>
  <si>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</si>
  <si>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</si>
  <si>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</si>
  <si>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</si>
  <si>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</si>
  <si>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Кофейный напиток на молоке  </t>
  </si>
  <si>
    <t xml:space="preserve">Каша "Дружба" </t>
  </si>
  <si>
    <t>Салат из белокочанной капусты с растительным маслом</t>
  </si>
  <si>
    <t xml:space="preserve">Суп-лапша домашняя </t>
  </si>
  <si>
    <t>75-08</t>
  </si>
  <si>
    <t>Котлета "Детская"</t>
  </si>
  <si>
    <t>106-13</t>
  </si>
  <si>
    <t>Каша ячневая вязкая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</si>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</sst>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49" fontId="2" fillId="0" borderId="16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 t="str">
        <f>"119-08"</f>
        <v>119-08</v>
      </c>
      <c r="D4" s="32" t="s">
        <v>30</v>
      </c>
      <c r="E4" s="33" t="str">
        <f>"150"</f>
        <v>150</v>
      </c>
      <c r="F4" s="30"/>
      <c r="G4" s="36">
        <v>185.84930451879686</v>
      </c>
      <c r="H4" s="33">
        <v>4.75</v>
      </c>
      <c r="I4" s="33">
        <v>10.9</v>
      </c>
      <c r="J4" s="33">
        <v>28.59</v>
      </c>
    </row>
    <row r="5" spans="1:10" ht="15.75" x14ac:dyDescent="0.25">
      <c r="A5" s="6"/>
      <c r="B5" s="1" t="s">
        <v>12</v>
      </c>
      <c r="C5" s="39" t="str">
        <f>"148-08"</f>
        <v>148-08</v>
      </c>
      <c r="D5" s="32" t="s">
        <v>29</v>
      </c>
      <c r="E5" s="33" t="str">
        <f>"200"</f>
        <v>200</v>
      </c>
      <c r="F5" s="30"/>
      <c r="G5" s="36">
        <v>70.040531999999999</v>
      </c>
      <c r="H5" s="33">
        <v>2.77</v>
      </c>
      <c r="I5" s="33">
        <v>0.56999999999999995</v>
      </c>
      <c r="J5" s="33">
        <v>15.69</v>
      </c>
    </row>
    <row r="6" spans="1:10" ht="15.75" x14ac:dyDescent="0.25">
      <c r="A6" s="6"/>
      <c r="B6" s="1" t="s">
        <v>21</v>
      </c>
      <c r="C6" s="40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5" x14ac:dyDescent="0.25">
      <c r="A12" s="6" t="s">
        <v>14</v>
      </c>
      <c r="B12" s="1" t="s">
        <v>15</v>
      </c>
      <c r="C12" s="39" t="str">
        <f>"3/1"</f>
        <v>3/1</v>
      </c>
      <c r="D12" s="32" t="s">
        <v>31</v>
      </c>
      <c r="E12" s="41">
        <v>70</v>
      </c>
      <c r="F12" s="44">
        <v>6.75</v>
      </c>
      <c r="G12" s="36">
        <v>64.099999999999994</v>
      </c>
      <c r="H12" s="33">
        <v>1.1200000000000001</v>
      </c>
      <c r="I12" s="33">
        <v>4.17</v>
      </c>
      <c r="J12" s="33">
        <v>6.24</v>
      </c>
    </row>
    <row r="13" spans="1:10" ht="15.75" x14ac:dyDescent="0.25">
      <c r="A13" s="6"/>
      <c r="B13" s="1" t="s">
        <v>16</v>
      </c>
      <c r="C13" s="39" t="str">
        <f>"151"</f>
        <v>151</v>
      </c>
      <c r="D13" s="32" t="s">
        <v>32</v>
      </c>
      <c r="E13" s="41" t="str">
        <f>"200"</f>
        <v>200</v>
      </c>
      <c r="F13" s="44">
        <v>4.22</v>
      </c>
      <c r="G13" s="36">
        <v>91.072384240000019</v>
      </c>
      <c r="H13" s="33">
        <v>2.2200000000000002</v>
      </c>
      <c r="I13" s="33">
        <v>4.12</v>
      </c>
      <c r="J13" s="33">
        <v>11.54</v>
      </c>
    </row>
    <row r="14" spans="1:10" ht="15.75" x14ac:dyDescent="0.25">
      <c r="A14" s="6"/>
      <c r="B14" s="1" t="s">
        <v>26</v>
      </c>
      <c r="C14" s="42" t="s">
        <v>33</v>
      </c>
      <c r="D14" s="32" t="s">
        <v>34</v>
      </c>
      <c r="E14" s="41">
        <v>70</v>
      </c>
      <c r="F14" s="44">
        <v>58.19</v>
      </c>
      <c r="G14" s="36">
        <v>210</v>
      </c>
      <c r="H14" s="33">
        <v>12.5</v>
      </c>
      <c r="I14" s="33">
        <v>11.9</v>
      </c>
      <c r="J14" s="33">
        <v>20</v>
      </c>
    </row>
    <row r="15" spans="1:10" ht="15.75" x14ac:dyDescent="0.25">
      <c r="A15" s="6"/>
      <c r="B15" s="1" t="s">
        <v>17</v>
      </c>
      <c r="C15" s="39" t="s">
        <v>35</v>
      </c>
      <c r="D15" s="32" t="s">
        <v>36</v>
      </c>
      <c r="E15" s="41">
        <v>180</v>
      </c>
      <c r="F15" s="44">
        <v>4.84</v>
      </c>
      <c r="G15" s="36">
        <v>153.19999999999999</v>
      </c>
      <c r="H15" s="33">
        <v>3.86</v>
      </c>
      <c r="I15" s="33">
        <v>3.68</v>
      </c>
      <c r="J15" s="33">
        <v>27.11</v>
      </c>
    </row>
    <row r="16" spans="1:10" ht="15.75" x14ac:dyDescent="0.25">
      <c r="A16" s="6"/>
      <c r="B16" s="1" t="s">
        <v>18</v>
      </c>
      <c r="C16" s="39" t="str">
        <f>"160Т"</f>
        <v>160Т</v>
      </c>
      <c r="D16" s="32" t="s">
        <v>37</v>
      </c>
      <c r="E16" s="41" t="str">
        <f>"200"</f>
        <v>200</v>
      </c>
      <c r="F16" s="44">
        <v>6.75</v>
      </c>
      <c r="G16" s="36">
        <v>54.269039999999997</v>
      </c>
      <c r="H16" s="33">
        <v>0.24</v>
      </c>
      <c r="I16" s="33">
        <v>0.04</v>
      </c>
      <c r="J16" s="33">
        <v>13.77</v>
      </c>
    </row>
    <row r="17" spans="1:10" ht="15.75" x14ac:dyDescent="0.25">
      <c r="A17" s="6"/>
      <c r="B17" s="1" t="s">
        <v>19</v>
      </c>
      <c r="C17" s="40" t="str">
        <f>"ттк"</f>
        <v>ттк</v>
      </c>
      <c r="D17" s="34" t="s">
        <v>28</v>
      </c>
      <c r="E17" s="43">
        <v>52</v>
      </c>
      <c r="F17" s="45">
        <v>3</v>
      </c>
      <c r="G17" s="37">
        <v>91.89</v>
      </c>
      <c r="H17" s="35">
        <v>3.23</v>
      </c>
      <c r="I17" s="35">
        <v>0.55000000000000004</v>
      </c>
      <c r="J17" s="35">
        <v>19.73</v>
      </c>
    </row>
    <row r="18" spans="1:10" ht="15.75" x14ac:dyDescent="0.25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2023-01-20T06:19:59Z</dcterms:modified>
</cp:coreProperties>
</file>