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D898309E-97DA-4A4E-8247-5D1FED56A9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C15" i="1"/>
  <c r="E13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<sst xmlns="http://schemas.openxmlformats.org/spreadsheetml/2006/main" count="36" uniqueCount="35">
  <si>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</si>
  <si>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</si>
  <si>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</si>
  <si>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</si>
  <si>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</si>
  <si>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</si>
  <si>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</si>
  <si>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</si>
  <si>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</si>
  <si>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</si>
  <si>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</si>
  <si>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</si>
  <si>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</si>
  <si>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</si>
  <si>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</si>
  <si>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</si>
  <si>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</si>
  <si>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</si>
  <si>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</si>
  <si>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</si>
  <si>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</si>
  <si>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</si>
  <si>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</si>
  <si>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</si>
  <si>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</si>
  <si>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</si>
  <si>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</si>
  <si>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</si>
  <si>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Какао с молоком </t>
  </si>
  <si>
    <t xml:space="preserve">Суп картофельный с макаронными изделиями </t>
  </si>
  <si>
    <t xml:space="preserve">Компот из яблок </t>
  </si>
  <si>
    <t xml:space="preserve">Каша овсяная "Геркулес"молочная </t>
  </si>
  <si>
    <t>181</t>
  </si>
  <si>
    <t>Котлеты, биточки, шницели</t>
  </si>
  <si>
    <t xml:space="preserve">Каша гречневая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</si>
</sst>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0"/>
      <c r="I1" t="s">
        <v>1</v>
      </c>
      <c r="J1" s="19">
        <v>44977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1" t="str">
        <f>"129-08"</f>
        <v>129-08</v>
      </c>
      <c r="D4" s="34" t="s">
        <v>31</v>
      </c>
      <c r="E4" s="35" t="str">
        <f>"150"</f>
        <v>150</v>
      </c>
      <c r="F4" s="30"/>
      <c r="G4" s="38">
        <v>247.34468571428582</v>
      </c>
      <c r="H4" s="35">
        <v>7.36</v>
      </c>
      <c r="I4" s="35">
        <v>11.21</v>
      </c>
      <c r="J4" s="35">
        <v>30.44</v>
      </c>
    </row>
    <row r="5" spans="1:10" ht="15.6" x14ac:dyDescent="0.3">
      <c r="A5" s="6"/>
      <c r="B5" s="1" t="s">
        <v>12</v>
      </c>
      <c r="C5" s="41" t="str">
        <f>"149"</f>
        <v>149</v>
      </c>
      <c r="D5" s="34" t="s">
        <v>28</v>
      </c>
      <c r="E5" s="35" t="str">
        <f>"200"</f>
        <v>200</v>
      </c>
      <c r="F5" s="30"/>
      <c r="G5" s="38">
        <v>70.456928000000005</v>
      </c>
      <c r="H5" s="35">
        <v>3.3</v>
      </c>
      <c r="I5" s="35">
        <v>1.06</v>
      </c>
      <c r="J5" s="35">
        <v>14.69</v>
      </c>
    </row>
    <row r="6" spans="1:10" ht="15.6" x14ac:dyDescent="0.3">
      <c r="A6" s="6"/>
      <c r="B6" s="1" t="s">
        <v>21</v>
      </c>
      <c r="C6" s="42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1"/>
      <c r="D12" s="34"/>
      <c r="E12" s="35"/>
      <c r="F12" s="40"/>
      <c r="G12" s="38"/>
      <c r="H12" s="38"/>
      <c r="I12" s="38"/>
      <c r="J12" s="38"/>
    </row>
    <row r="13" spans="1:10" ht="31.2" x14ac:dyDescent="0.3">
      <c r="A13" s="6"/>
      <c r="B13" s="1" t="s">
        <v>16</v>
      </c>
      <c r="C13" s="41" t="str">
        <f>"46"</f>
        <v>46</v>
      </c>
      <c r="D13" s="34" t="s">
        <v>29</v>
      </c>
      <c r="E13" s="35" t="str">
        <f>"200"</f>
        <v>200</v>
      </c>
      <c r="F13" s="45">
        <v>7.48</v>
      </c>
      <c r="G13" s="38">
        <v>90.971491999999998</v>
      </c>
      <c r="H13" s="35">
        <v>2.13</v>
      </c>
      <c r="I13" s="35">
        <v>2.08</v>
      </c>
      <c r="J13" s="35">
        <v>16.260000000000002</v>
      </c>
    </row>
    <row r="14" spans="1:10" ht="15.6" x14ac:dyDescent="0.3">
      <c r="A14" s="6"/>
      <c r="B14" s="1" t="s">
        <v>26</v>
      </c>
      <c r="C14" s="43" t="s">
        <v>32</v>
      </c>
      <c r="D14" s="34" t="s">
        <v>33</v>
      </c>
      <c r="E14" s="44">
        <v>80</v>
      </c>
      <c r="F14" s="45">
        <v>53.71</v>
      </c>
      <c r="G14" s="38">
        <v>175.88692571428575</v>
      </c>
      <c r="H14" s="35">
        <v>13.7</v>
      </c>
      <c r="I14" s="35">
        <v>10.1</v>
      </c>
      <c r="J14" s="35">
        <v>9.4</v>
      </c>
    </row>
    <row r="15" spans="1:10" ht="15.6" x14ac:dyDescent="0.3">
      <c r="A15" s="6"/>
      <c r="B15" s="1" t="s">
        <v>17</v>
      </c>
      <c r="C15" s="41" t="str">
        <f>"106-13"</f>
        <v>106-13</v>
      </c>
      <c r="D15" s="34" t="s">
        <v>34</v>
      </c>
      <c r="E15" s="44">
        <v>170</v>
      </c>
      <c r="F15" s="45">
        <v>9.57</v>
      </c>
      <c r="G15" s="35">
        <v>439</v>
      </c>
      <c r="H15" s="35">
        <v>4.7</v>
      </c>
      <c r="I15" s="35">
        <v>23</v>
      </c>
      <c r="J15" s="35">
        <v>59.67</v>
      </c>
    </row>
    <row r="16" spans="1:10" ht="15.6" x14ac:dyDescent="0.3">
      <c r="A16" s="6"/>
      <c r="B16" s="1" t="s">
        <v>18</v>
      </c>
      <c r="C16" s="41" t="str">
        <f>"251"</f>
        <v>251</v>
      </c>
      <c r="D16" s="34" t="s">
        <v>30</v>
      </c>
      <c r="E16" s="35" t="str">
        <f>"200"</f>
        <v>200</v>
      </c>
      <c r="F16" s="45">
        <v>9.26</v>
      </c>
      <c r="G16" s="38">
        <v>52.292759999999994</v>
      </c>
      <c r="H16" s="35">
        <v>0.15</v>
      </c>
      <c r="I16" s="35">
        <v>0.14000000000000001</v>
      </c>
      <c r="J16" s="35">
        <v>13.3</v>
      </c>
    </row>
    <row r="17" spans="1:10" ht="15.6" x14ac:dyDescent="0.3">
      <c r="A17" s="6"/>
      <c r="B17" s="1" t="s">
        <v>22</v>
      </c>
      <c r="C17" s="42" t="str">
        <f>"ттк"</f>
        <v>ттк</v>
      </c>
      <c r="D17" s="36" t="s">
        <v>27</v>
      </c>
      <c r="E17" s="37" t="str">
        <f>"60"</f>
        <v>60</v>
      </c>
      <c r="F17" s="46">
        <v>3.73</v>
      </c>
      <c r="G17" s="39">
        <v>134.35085999999998</v>
      </c>
      <c r="H17" s="37">
        <v>4.29</v>
      </c>
      <c r="I17" s="37">
        <v>0.42</v>
      </c>
      <c r="J17" s="37">
        <v>28.28</v>
      </c>
    </row>
    <row r="18" spans="1:10" x14ac:dyDescent="0.3">
      <c r="A18" s="6"/>
      <c r="B18" s="1" t="s">
        <v>19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2023-02-18T07:32:07Z</dcterms:modified>
</cp:coreProperties>
</file>