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 школы\"/>
    </mc:Choice>
  </mc:AlternateContent>
  <xr:revisionPtr revIDLastSave="0" documentId="13_ncr:1_{D9F3D43D-2C31-4E10-8727-96946535990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E16" i="1"/>
  <c r="C16" i="1"/>
  <c r="E13" i="1"/>
  <c r="C13" i="1"/>
  <c r="E6" i="1"/>
  <c r="C6" i="1"/>
  <c r="E5" i="1"/>
  <c r="C5" i="1"/>
  <c r="E4" i="1"/>
  <c r="C4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<sst xmlns="http://schemas.openxmlformats.org/spreadsheetml/2006/main" count="36" uniqueCount="36">
  <si>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</si>
  <si>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</si>
  <si>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</si>
  <si>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</si>
  <si>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</si>
  <si>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</si>
  <si>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</si>
  <si>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</si>
  <si>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</si>
  <si>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</si>
  <si>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</si>
  <si>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</si>
  <si>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</si>
  <si>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</si>
  <si>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</si>
  <si>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</si>
  <si>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</si>
  <si>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</si>
  <si>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</si>
  <si>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</si>
  <si>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</si>
  <si>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</si>
  <si>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</si>
  <si>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</si>
  <si>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</si>
  <si>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"Шабердинская СОШ"</t>
  </si>
  <si>
    <t>2блюдо</t>
  </si>
  <si>
    <t>Хлеб пшеничный</t>
  </si>
  <si>
    <t xml:space="preserve">Чай с сахаром </t>
  </si>
  <si>
    <t xml:space="preserve">Агырчи шид </t>
  </si>
  <si>
    <t>Каша пшенная молочная</t>
  </si>
  <si>
    <t xml:space="preserve">Компот из сухофруктов </t>
  </si>
  <si>
    <t>Тефтели из говядины с рисом</t>
  </si>
  <si>
    <t>97-08</t>
  </si>
  <si>
    <t>Макаронные изделия отварные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</si>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</sst>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1" fillId="0" borderId="16" xfId="0" applyNumberFormat="1" applyFont="1" applyBorder="1"/>
    <xf numFmtId="0" fontId="1" fillId="0" borderId="1" xfId="0" applyFont="1" applyBorder="1"/>
    <xf numFmtId="2" fontId="1" fillId="0" borderId="1" xfId="0" applyNumberFormat="1" applyFont="1" applyBorder="1"/>
    <xf numFmtId="49" fontId="1" fillId="0" borderId="1" xfId="0" applyNumberFormat="1" applyFont="1" applyBorder="1"/>
    <xf numFmtId="49" fontId="2" fillId="0" borderId="16" xfId="0" applyNumberFormat="1" applyFont="1" applyBorder="1" applyAlignment="1">
      <alignment vertical="top" wrapText="1"/>
    </xf>
    <xf numFmtId="0" fontId="2" fillId="0" borderId="16" xfId="0" applyFont="1" applyBorder="1" applyAlignment="1">
      <alignment vertical="top"/>
    </xf>
    <xf numFmtId="49" fontId="2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2" fontId="2" fillId="0" borderId="16" xfId="0" applyNumberFormat="1" applyFont="1" applyBorder="1" applyAlignment="1">
      <alignment vertical="top"/>
    </xf>
    <xf numFmtId="2" fontId="2" fillId="0" borderId="1" xfId="0" applyNumberFormat="1" applyFont="1" applyBorder="1" applyAlignment="1">
      <alignment vertical="top"/>
    </xf>
    <xf numFmtId="2" fontId="2" fillId="0" borderId="16" xfId="0" applyNumberFormat="1" applyFont="1" applyBorder="1"/>
    <xf numFmtId="0" fontId="2" fillId="0" borderId="16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49" fontId="2" fillId="0" borderId="16" xfId="0" applyNumberFormat="1" applyFont="1" applyBorder="1" applyAlignment="1">
      <alignment horizontal="center" vertical="top"/>
    </xf>
    <xf numFmtId="0" fontId="2" fillId="0" borderId="16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2" fontId="2" fillId="3" borderId="16" xfId="0" applyNumberFormat="1" applyFont="1" applyFill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25</v>
      </c>
      <c r="C1" s="49"/>
      <c r="D1" s="50"/>
      <c r="E1" t="s">
        <v>20</v>
      </c>
      <c r="F1" s="20"/>
      <c r="I1" t="s">
        <v>1</v>
      </c>
      <c r="J1" s="19">
        <v>44996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41" t="str">
        <f>"127-08"</f>
        <v>127-08</v>
      </c>
      <c r="D4" s="34" t="s">
        <v>30</v>
      </c>
      <c r="E4" s="35" t="str">
        <f>"150"</f>
        <v>150</v>
      </c>
      <c r="F4" s="30"/>
      <c r="G4" s="38">
        <v>208.58354285714296</v>
      </c>
      <c r="H4" s="35">
        <v>6.68</v>
      </c>
      <c r="I4" s="35">
        <v>11.5</v>
      </c>
      <c r="J4" s="35">
        <v>29.1</v>
      </c>
    </row>
    <row r="5" spans="1:10" ht="15.6" x14ac:dyDescent="0.3">
      <c r="A5" s="6"/>
      <c r="B5" s="1" t="s">
        <v>12</v>
      </c>
      <c r="C5" s="41" t="str">
        <f>"628"</f>
        <v>628</v>
      </c>
      <c r="D5" s="34" t="s">
        <v>28</v>
      </c>
      <c r="E5" s="35" t="str">
        <f>"200"</f>
        <v>200</v>
      </c>
      <c r="F5" s="30"/>
      <c r="G5" s="38">
        <v>35.881222799999996</v>
      </c>
      <c r="H5" s="35">
        <v>0.18</v>
      </c>
      <c r="I5" s="35">
        <v>0.04</v>
      </c>
      <c r="J5" s="35">
        <v>9.2100000000000009</v>
      </c>
    </row>
    <row r="6" spans="1:10" ht="15.6" x14ac:dyDescent="0.3">
      <c r="A6" s="6"/>
      <c r="B6" s="1" t="s">
        <v>21</v>
      </c>
      <c r="C6" s="42" t="str">
        <f>"ттк"</f>
        <v>ттк</v>
      </c>
      <c r="D6" s="36" t="s">
        <v>27</v>
      </c>
      <c r="E6" s="37" t="str">
        <f>"50"</f>
        <v>50</v>
      </c>
      <c r="F6" s="32"/>
      <c r="G6" s="39">
        <v>111.95904999999998</v>
      </c>
      <c r="H6" s="37">
        <v>3.57</v>
      </c>
      <c r="I6" s="37">
        <v>0.35</v>
      </c>
      <c r="J6" s="37">
        <v>23.57</v>
      </c>
    </row>
    <row r="7" spans="1:10" x14ac:dyDescent="0.3">
      <c r="A7" s="6"/>
      <c r="B7" s="2"/>
      <c r="C7" s="2"/>
      <c r="D7" s="24"/>
      <c r="E7" s="15"/>
      <c r="F7" s="21"/>
      <c r="G7" s="15"/>
      <c r="H7" s="15"/>
      <c r="I7" s="15"/>
      <c r="J7" s="16"/>
    </row>
    <row r="8" spans="1:10" ht="15" thickBot="1" x14ac:dyDescent="0.35">
      <c r="A8" s="7"/>
      <c r="B8" s="8"/>
      <c r="C8" s="8"/>
      <c r="D8" s="25"/>
      <c r="E8" s="17"/>
      <c r="F8" s="22"/>
      <c r="G8" s="17"/>
      <c r="H8" s="17"/>
      <c r="I8" s="17"/>
      <c r="J8" s="18"/>
    </row>
    <row r="9" spans="1:10" x14ac:dyDescent="0.3">
      <c r="A9" s="3" t="s">
        <v>13</v>
      </c>
      <c r="B9" s="9"/>
      <c r="C9" s="5"/>
      <c r="D9" s="5"/>
      <c r="E9" s="5"/>
      <c r="F9" s="5"/>
      <c r="G9" s="13"/>
      <c r="H9" s="13"/>
      <c r="I9" s="13"/>
      <c r="J9" s="14"/>
    </row>
    <row r="10" spans="1:10" x14ac:dyDescent="0.3">
      <c r="A10" s="6"/>
      <c r="B10" s="2"/>
      <c r="C10" s="2"/>
      <c r="D10" s="24"/>
      <c r="E10" s="15"/>
      <c r="F10" s="21"/>
      <c r="G10" s="15"/>
      <c r="H10" s="15"/>
      <c r="I10" s="15"/>
      <c r="J10" s="16"/>
    </row>
    <row r="11" spans="1:10" ht="15" thickBot="1" x14ac:dyDescent="0.35">
      <c r="A11" s="7"/>
      <c r="B11" s="23"/>
      <c r="C11" s="23"/>
      <c r="D11" s="26"/>
      <c r="E11" s="27"/>
      <c r="F11" s="28"/>
      <c r="G11" s="27"/>
      <c r="H11" s="27"/>
      <c r="I11" s="27"/>
      <c r="J11" s="29"/>
    </row>
    <row r="12" spans="1:10" ht="15.6" x14ac:dyDescent="0.3">
      <c r="A12" s="6" t="s">
        <v>14</v>
      </c>
      <c r="B12" s="1" t="s">
        <v>15</v>
      </c>
      <c r="C12" s="43"/>
      <c r="D12" s="34"/>
      <c r="E12" s="35"/>
      <c r="F12" s="40"/>
      <c r="G12" s="38"/>
      <c r="H12" s="38"/>
      <c r="I12" s="38"/>
      <c r="J12" s="38"/>
    </row>
    <row r="13" spans="1:10" ht="15.6" x14ac:dyDescent="0.3">
      <c r="A13" s="6"/>
      <c r="B13" s="1" t="s">
        <v>16</v>
      </c>
      <c r="C13" s="41" t="str">
        <f>"44"</f>
        <v>44</v>
      </c>
      <c r="D13" s="34" t="s">
        <v>29</v>
      </c>
      <c r="E13" s="44" t="str">
        <f>"200"</f>
        <v>200</v>
      </c>
      <c r="F13" s="46">
        <v>11.1</v>
      </c>
      <c r="G13" s="38">
        <v>79.608843807692352</v>
      </c>
      <c r="H13" s="35">
        <v>8.16</v>
      </c>
      <c r="I13" s="35">
        <v>3.25</v>
      </c>
      <c r="J13" s="35">
        <v>11.3</v>
      </c>
    </row>
    <row r="14" spans="1:10" ht="15.6" x14ac:dyDescent="0.3">
      <c r="A14" s="6"/>
      <c r="B14" s="1" t="s">
        <v>26</v>
      </c>
      <c r="C14" s="41">
        <v>423</v>
      </c>
      <c r="D14" s="34" t="s">
        <v>32</v>
      </c>
      <c r="E14" s="44">
        <v>75</v>
      </c>
      <c r="F14" s="46">
        <v>50.28</v>
      </c>
      <c r="G14" s="38">
        <v>179.75</v>
      </c>
      <c r="H14" s="35">
        <v>10.57</v>
      </c>
      <c r="I14" s="35">
        <v>9.11</v>
      </c>
      <c r="J14" s="35">
        <v>13.6</v>
      </c>
    </row>
    <row r="15" spans="1:10" ht="15.6" x14ac:dyDescent="0.3">
      <c r="A15" s="6"/>
      <c r="B15" s="1" t="s">
        <v>17</v>
      </c>
      <c r="C15" s="41" t="s">
        <v>33</v>
      </c>
      <c r="D15" s="34" t="s">
        <v>34</v>
      </c>
      <c r="E15" s="44">
        <v>180</v>
      </c>
      <c r="F15" s="46">
        <v>12.79</v>
      </c>
      <c r="G15" s="38">
        <v>240.1</v>
      </c>
      <c r="H15" s="35">
        <v>6.19</v>
      </c>
      <c r="I15" s="35">
        <v>7.2</v>
      </c>
      <c r="J15" s="35">
        <v>37.76</v>
      </c>
    </row>
    <row r="16" spans="1:10" ht="15.6" x14ac:dyDescent="0.3">
      <c r="A16" s="6"/>
      <c r="B16" s="1" t="s">
        <v>18</v>
      </c>
      <c r="C16" s="41" t="str">
        <f>"153"</f>
        <v>153</v>
      </c>
      <c r="D16" s="34" t="s">
        <v>31</v>
      </c>
      <c r="E16" s="44" t="str">
        <f>"200"</f>
        <v>200</v>
      </c>
      <c r="F16" s="46">
        <v>5.33</v>
      </c>
      <c r="G16" s="38">
        <v>51.25</v>
      </c>
      <c r="H16" s="35">
        <v>0.21</v>
      </c>
      <c r="I16" s="35">
        <v>0.01</v>
      </c>
      <c r="J16" s="35">
        <v>13.42</v>
      </c>
    </row>
    <row r="17" spans="1:10" ht="15.6" x14ac:dyDescent="0.3">
      <c r="A17" s="6"/>
      <c r="B17" s="1" t="s">
        <v>22</v>
      </c>
      <c r="C17" s="42" t="str">
        <f>"ттк"</f>
        <v>ттк</v>
      </c>
      <c r="D17" s="36" t="s">
        <v>35</v>
      </c>
      <c r="E17" s="45">
        <v>67</v>
      </c>
      <c r="F17" s="47">
        <v>4.25</v>
      </c>
      <c r="G17" s="39">
        <v>118.4</v>
      </c>
      <c r="H17" s="37">
        <v>4.16</v>
      </c>
      <c r="I17" s="37">
        <v>0.71</v>
      </c>
      <c r="J17" s="37">
        <v>25.42</v>
      </c>
    </row>
    <row r="18" spans="1:10" x14ac:dyDescent="0.3">
      <c r="A18" s="6"/>
      <c r="B18" s="1" t="s">
        <v>19</v>
      </c>
      <c r="C18" s="2"/>
      <c r="D18" s="31"/>
      <c r="E18" s="33"/>
      <c r="F18" s="31"/>
      <c r="G18" s="32"/>
      <c r="H18" s="32"/>
      <c r="I18" s="32"/>
      <c r="J18" s="32"/>
    </row>
    <row r="19" spans="1:10" x14ac:dyDescent="0.3">
      <c r="A19" s="6"/>
      <c r="B19" s="1"/>
      <c r="C19" s="2"/>
      <c r="D19" s="24"/>
      <c r="E19" s="15"/>
      <c r="F19" s="21"/>
      <c r="G19" s="15"/>
      <c r="H19" s="15"/>
      <c r="I19" s="15"/>
      <c r="J19" s="15"/>
    </row>
    <row r="20" spans="1:10" ht="15" thickBot="1" x14ac:dyDescent="0.35">
      <c r="A20" s="7"/>
      <c r="B20" s="2"/>
      <c r="C20" s="2"/>
      <c r="D20" s="24"/>
      <c r="E20" s="15"/>
      <c r="F20" s="21"/>
      <c r="G20" s="15"/>
      <c r="H20" s="15"/>
      <c r="I20" s="15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2023-03-10T10:52:27Z</dcterms:modified>
</cp:coreProperties>
</file>