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21F6F03B-D6FB-426F-A943-358B9490F8C7}" xr6:coauthVersionLast="47" xr6:coauthVersionMax="47" xr10:uidLastSave="{00000000-0000-0000-0000-000000000000}"/>
  <bookViews>
    <workbookView xWindow="1116" yWindow="1116" windowWidth="13464" windowHeight="10392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E14" i="1"/>
  <c r="C14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<sst xmlns="http://schemas.openxmlformats.org/spreadsheetml/2006/main" count="35" uniqueCount="34">
  <si>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</si>
  <si>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</si>
  <si>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</si>
  <si>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</si>
  <si>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</si>
  <si>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</si>
  <si>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</si>
  <si>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</si>
  <si>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</si>
  <si>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</si>
  <si>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</si>
  <si>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</si>
  <si>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</si>
  <si>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</si>
  <si>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</si>
  <si>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</si>
  <si>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</si>
  <si>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</si>
  <si>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</si>
  <si>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</si>
  <si>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</si>
  <si>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</si>
  <si>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</si>
  <si>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</si>
  <si>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</si>
  <si>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</si>
  <si>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</si>
  <si>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</si>
  <si>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Каша ячневая молочная </t>
  </si>
  <si>
    <t xml:space="preserve">Чай с сахаром </t>
  </si>
  <si>
    <t xml:space="preserve">Пюре картофельное </t>
  </si>
  <si>
    <t xml:space="preserve">Пуштые шыд </t>
  </si>
  <si>
    <t xml:space="preserve">Минтай тушеный в томате с овощами 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</si>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</sst>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0"/>
      <c r="I1" t="s">
        <v>1</v>
      </c>
      <c r="J1" s="19">
        <v>45034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1" t="str">
        <f>"123-08"</f>
        <v>123-08</v>
      </c>
      <c r="D4" s="34" t="s">
        <v>28</v>
      </c>
      <c r="E4" s="35" t="str">
        <f>"150"</f>
        <v>150</v>
      </c>
      <c r="F4" s="30"/>
      <c r="G4" s="38">
        <v>212.05817142857143</v>
      </c>
      <c r="H4" s="35">
        <v>6.13</v>
      </c>
      <c r="I4" s="35">
        <v>11.3</v>
      </c>
      <c r="J4" s="35">
        <v>30.3</v>
      </c>
    </row>
    <row r="5" spans="1:10" ht="15.6" x14ac:dyDescent="0.3">
      <c r="A5" s="6"/>
      <c r="B5" s="1" t="s">
        <v>12</v>
      </c>
      <c r="C5" s="41" t="str">
        <f>"628"</f>
        <v>628</v>
      </c>
      <c r="D5" s="34" t="s">
        <v>29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6" x14ac:dyDescent="0.3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3"/>
      <c r="D12" s="34"/>
      <c r="E12" s="35"/>
      <c r="F12" s="40"/>
      <c r="G12" s="38"/>
      <c r="H12" s="38"/>
      <c r="I12" s="38"/>
      <c r="J12" s="38"/>
    </row>
    <row r="13" spans="1:10" ht="15.6" x14ac:dyDescent="0.3">
      <c r="A13" s="6"/>
      <c r="B13" s="1" t="s">
        <v>16</v>
      </c>
      <c r="C13" s="41" t="str">
        <f>"63"</f>
        <v>63</v>
      </c>
      <c r="D13" s="34" t="s">
        <v>31</v>
      </c>
      <c r="E13" s="35" t="str">
        <f>"200"</f>
        <v>200</v>
      </c>
      <c r="F13" s="44">
        <v>10.49</v>
      </c>
      <c r="G13" s="38">
        <v>98.745280000000008</v>
      </c>
      <c r="H13" s="35">
        <v>2.78</v>
      </c>
      <c r="I13" s="35">
        <v>3.2</v>
      </c>
      <c r="J13" s="35">
        <v>15.13</v>
      </c>
    </row>
    <row r="14" spans="1:10" ht="15.6" x14ac:dyDescent="0.3">
      <c r="A14" s="6"/>
      <c r="B14" s="1" t="s">
        <v>26</v>
      </c>
      <c r="C14" s="41" t="str">
        <f>"84-08"</f>
        <v>84-08</v>
      </c>
      <c r="D14" s="34" t="s">
        <v>32</v>
      </c>
      <c r="E14" s="35" t="str">
        <f>"90"</f>
        <v>90</v>
      </c>
      <c r="F14" s="44">
        <v>41.68</v>
      </c>
      <c r="G14" s="38">
        <v>212.9</v>
      </c>
      <c r="H14" s="35">
        <v>13.73</v>
      </c>
      <c r="I14" s="35">
        <v>14.72</v>
      </c>
      <c r="J14" s="35">
        <v>11.92</v>
      </c>
    </row>
    <row r="15" spans="1:10" ht="15.6" x14ac:dyDescent="0.3">
      <c r="A15" s="6"/>
      <c r="B15" s="1" t="s">
        <v>17</v>
      </c>
      <c r="C15" s="41" t="str">
        <f>"92-08"</f>
        <v>92-08</v>
      </c>
      <c r="D15" s="34" t="s">
        <v>30</v>
      </c>
      <c r="E15" s="35" t="str">
        <f>"160"</f>
        <v>160</v>
      </c>
      <c r="F15" s="44">
        <v>20.47</v>
      </c>
      <c r="G15" s="38">
        <v>156.4565872</v>
      </c>
      <c r="H15" s="35">
        <v>3.29</v>
      </c>
      <c r="I15" s="35">
        <v>5.86</v>
      </c>
      <c r="J15" s="35">
        <v>22.96</v>
      </c>
    </row>
    <row r="16" spans="1:10" ht="15.6" x14ac:dyDescent="0.3">
      <c r="A16" s="6"/>
      <c r="B16" s="1" t="s">
        <v>18</v>
      </c>
      <c r="C16" s="41" t="str">
        <f>"156"</f>
        <v>156</v>
      </c>
      <c r="D16" s="34" t="s">
        <v>33</v>
      </c>
      <c r="E16" s="35" t="str">
        <f>"200"</f>
        <v>200</v>
      </c>
      <c r="F16" s="44">
        <v>6.99</v>
      </c>
      <c r="G16" s="38">
        <v>57.412660000000002</v>
      </c>
      <c r="H16" s="35">
        <v>0.14000000000000001</v>
      </c>
      <c r="I16" s="35">
        <v>0.01</v>
      </c>
      <c r="J16" s="35">
        <v>14.35</v>
      </c>
    </row>
    <row r="17" spans="1:10" ht="15.6" x14ac:dyDescent="0.3">
      <c r="A17" s="6"/>
      <c r="B17" s="1" t="s">
        <v>22</v>
      </c>
      <c r="C17" s="42" t="str">
        <f>"ттк"</f>
        <v>ттк</v>
      </c>
      <c r="D17" s="36" t="s">
        <v>27</v>
      </c>
      <c r="E17" s="46">
        <v>59</v>
      </c>
      <c r="F17" s="45">
        <v>4.12</v>
      </c>
      <c r="G17" s="39">
        <v>132.11000000000001</v>
      </c>
      <c r="H17" s="37">
        <v>4.21</v>
      </c>
      <c r="I17" s="37">
        <v>0.42</v>
      </c>
      <c r="J17" s="37">
        <v>27.81</v>
      </c>
    </row>
    <row r="18" spans="1:10" x14ac:dyDescent="0.3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2023-04-17T11:03:09Z</dcterms:modified>
</cp:coreProperties>
</file>