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4C689820-1898-445F-8015-FA00C740D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E14" i="1"/>
  <c r="C14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<sst xmlns="http://schemas.openxmlformats.org/spreadsheetml/2006/main" count="36" uniqueCount="36">
  <si>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</si>
  <si>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</si>
  <si>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</si>
  <si>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</si>
  <si>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</si>
  <si>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</si>
  <si>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</si>
  <si>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</si>
  <si>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</si>
  <si>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</si>
  <si>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</si>
  <si>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</si>
  <si>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</si>
  <si>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</si>
  <si>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</si>
  <si>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</si>
  <si>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</si>
  <si>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</si>
  <si>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</si>
  <si>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</si>
  <si>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</si>
  <si>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</si>
  <si>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</si>
  <si>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</si>
  <si>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</si>
  <si>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</si>
  <si>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</si>
  <si>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</si>
  <si>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Каша ячневая молочная </t>
  </si>
  <si>
    <t xml:space="preserve">Какао с молоком </t>
  </si>
  <si>
    <t xml:space="preserve">Щи из капусты с картофелем со сметаной </t>
  </si>
  <si>
    <t xml:space="preserve">Гуляш из говядины </t>
  </si>
  <si>
    <t xml:space="preserve">Каша перловая вязкая </t>
  </si>
  <si>
    <t xml:space="preserve">Чай с лимоном </t>
  </si>
  <si>
    <t xml:space="preserve">Салат "Удмуртский" 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</si>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</sst>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45040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"123-08"</f>
        <v>123-08</v>
      </c>
      <c r="D4" s="34" t="s">
        <v>28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6" x14ac:dyDescent="0.3">
      <c r="A5" s="6"/>
      <c r="B5" s="1" t="s">
        <v>12</v>
      </c>
      <c r="C5" s="40" t="str">
        <f>"149"</f>
        <v>149</v>
      </c>
      <c r="D5" s="34" t="s">
        <v>29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>
        <v>2</v>
      </c>
      <c r="D12" s="34" t="s">
        <v>34</v>
      </c>
      <c r="E12" s="44">
        <v>40</v>
      </c>
      <c r="F12" s="42">
        <v>9.27</v>
      </c>
      <c r="G12" s="38">
        <v>56.38</v>
      </c>
      <c r="H12" s="35">
        <v>1.36</v>
      </c>
      <c r="I12" s="35">
        <v>4.4000000000000004</v>
      </c>
      <c r="J12" s="35">
        <v>2.96</v>
      </c>
    </row>
    <row r="13" spans="1:10" ht="31.2" x14ac:dyDescent="0.3">
      <c r="A13" s="6"/>
      <c r="B13" s="1" t="s">
        <v>16</v>
      </c>
      <c r="C13" s="40" t="str">
        <f>"41-08"</f>
        <v>41-08</v>
      </c>
      <c r="D13" s="34" t="s">
        <v>30</v>
      </c>
      <c r="E13" s="44" t="str">
        <f>"200"</f>
        <v>200</v>
      </c>
      <c r="F13" s="42">
        <v>10.65</v>
      </c>
      <c r="G13" s="38">
        <v>81.50049423076922</v>
      </c>
      <c r="H13" s="35">
        <v>1.62</v>
      </c>
      <c r="I13" s="35">
        <v>4.87</v>
      </c>
      <c r="J13" s="35">
        <v>8.3699999999999992</v>
      </c>
    </row>
    <row r="14" spans="1:10" ht="15.6" x14ac:dyDescent="0.3">
      <c r="A14" s="6"/>
      <c r="B14" s="1" t="s">
        <v>26</v>
      </c>
      <c r="C14" s="40" t="str">
        <f>"63-08"</f>
        <v>63-08</v>
      </c>
      <c r="D14" s="34" t="s">
        <v>31</v>
      </c>
      <c r="E14" s="44" t="str">
        <f>"70"</f>
        <v>70</v>
      </c>
      <c r="F14" s="42">
        <v>50.24</v>
      </c>
      <c r="G14" s="38">
        <v>194.7</v>
      </c>
      <c r="H14" s="35">
        <v>11.33</v>
      </c>
      <c r="I14" s="35">
        <v>7.1</v>
      </c>
      <c r="J14" s="35">
        <v>22.7</v>
      </c>
    </row>
    <row r="15" spans="1:10" ht="15.6" x14ac:dyDescent="0.3">
      <c r="A15" s="6"/>
      <c r="B15" s="1" t="s">
        <v>17</v>
      </c>
      <c r="C15" s="40" t="str">
        <f>"106-13"</f>
        <v>106-13</v>
      </c>
      <c r="D15" s="34" t="s">
        <v>32</v>
      </c>
      <c r="E15" s="44" t="str">
        <f>"150"</f>
        <v>150</v>
      </c>
      <c r="F15" s="42">
        <v>4.37</v>
      </c>
      <c r="G15" s="38">
        <v>128.20581102439041</v>
      </c>
      <c r="H15" s="35">
        <v>2.99</v>
      </c>
      <c r="I15" s="35">
        <v>3</v>
      </c>
      <c r="J15" s="35">
        <v>23.02</v>
      </c>
    </row>
    <row r="16" spans="1:10" ht="15.6" x14ac:dyDescent="0.3">
      <c r="A16" s="6"/>
      <c r="B16" s="1" t="s">
        <v>18</v>
      </c>
      <c r="C16" s="40" t="str">
        <f>"629"</f>
        <v>629</v>
      </c>
      <c r="D16" s="34" t="s">
        <v>33</v>
      </c>
      <c r="E16" s="44" t="str">
        <f>"200"</f>
        <v>200</v>
      </c>
      <c r="F16" s="42">
        <v>4.8899999999999997</v>
      </c>
      <c r="G16" s="38">
        <v>55.606942799999999</v>
      </c>
      <c r="H16" s="35">
        <v>0.24</v>
      </c>
      <c r="I16" s="35">
        <v>0.05</v>
      </c>
      <c r="J16" s="35">
        <v>14.07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35</v>
      </c>
      <c r="E17" s="45">
        <v>62</v>
      </c>
      <c r="F17" s="43">
        <v>4.33</v>
      </c>
      <c r="G17" s="39">
        <v>138.83000000000001</v>
      </c>
      <c r="H17" s="37">
        <v>4.43</v>
      </c>
      <c r="I17" s="37">
        <v>0.44</v>
      </c>
      <c r="J17" s="37">
        <v>29.23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2023-04-22T06:32:37Z</dcterms:modified>
</cp:coreProperties>
</file>