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CD4A6690-0414-4E9D-8CE2-62AD5CC49B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E15" i="1"/>
  <c r="C15" i="1"/>
  <c r="E14" i="1"/>
  <c r="C14" i="1"/>
  <c r="E13" i="1"/>
  <c r="C13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<sst xmlns="http://schemas.openxmlformats.org/spreadsheetml/2006/main" count="36" uniqueCount="36">
  <si>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</si>
  <si>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</si>
  <si>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</si>
  <si>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</si>
  <si>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</si>
  <si>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</si>
  <si>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</si>
  <si>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</si>
  <si>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</si>
  <si>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</si>
  <si>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</si>
  <si>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</si>
  <si>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</si>
  <si>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</si>
  <si>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</si>
  <si>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</si>
  <si>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</si>
  <si>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</si>
  <si>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</si>
  <si>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</si>
  <si>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</si>
  <si>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</si>
  <si>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</si>
  <si>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</si>
  <si>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</si>
  <si>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</si>
  <si>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</si>
  <si>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</si>
  <si>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</si>
  <si>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>Огурец соленый (нарезка)</t>
  </si>
  <si>
    <t xml:space="preserve">Суфле "Рыбка Золотая" </t>
  </si>
  <si>
    <t>Компот из яблок и изюма</t>
  </si>
  <si>
    <t>Суп молочный с макаронными изделиями</t>
  </si>
  <si>
    <t>Чай с сахаром</t>
  </si>
  <si>
    <t xml:space="preserve">Суп гороховый с картофелем 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</si>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</sst>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20</v>
      </c>
      <c r="F1" s="20"/>
      <c r="I1" t="s">
        <v>1</v>
      </c>
      <c r="J1" s="19">
        <v>45041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2" x14ac:dyDescent="0.3">
      <c r="A4" s="3" t="s">
        <v>10</v>
      </c>
      <c r="B4" s="4" t="s">
        <v>11</v>
      </c>
      <c r="C4" s="40" t="str">
        <f>"161"</f>
        <v>161</v>
      </c>
      <c r="D4" s="34" t="s">
        <v>32</v>
      </c>
      <c r="E4" s="35" t="str">
        <f>"200"</f>
        <v>200</v>
      </c>
      <c r="F4" s="30"/>
      <c r="G4" s="38">
        <v>228</v>
      </c>
      <c r="H4" s="35">
        <v>8.1</v>
      </c>
      <c r="I4" s="35">
        <v>15.19</v>
      </c>
      <c r="J4" s="35">
        <v>18.82</v>
      </c>
    </row>
    <row r="5" spans="1:10" ht="15.6" x14ac:dyDescent="0.3">
      <c r="A5" s="6"/>
      <c r="B5" s="1" t="s">
        <v>12</v>
      </c>
      <c r="C5" s="40" t="str">
        <f>"628"</f>
        <v>628</v>
      </c>
      <c r="D5" s="34" t="s">
        <v>33</v>
      </c>
      <c r="E5" s="35" t="str">
        <f>"200"</f>
        <v>200</v>
      </c>
      <c r="F5" s="30"/>
      <c r="G5" s="38">
        <v>35.881222799999996</v>
      </c>
      <c r="H5" s="35">
        <v>0.18</v>
      </c>
      <c r="I5" s="35">
        <v>0.04</v>
      </c>
      <c r="J5" s="35">
        <v>9.2100000000000009</v>
      </c>
    </row>
    <row r="6" spans="1:10" ht="15.6" x14ac:dyDescent="0.3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0" t="str">
        <f>"576 Т"</f>
        <v>576 Т</v>
      </c>
      <c r="D12" s="34" t="s">
        <v>29</v>
      </c>
      <c r="E12" s="42">
        <v>20</v>
      </c>
      <c r="F12" s="44">
        <v>4.41</v>
      </c>
      <c r="G12" s="38">
        <v>2.65</v>
      </c>
      <c r="H12" s="35">
        <v>0.15</v>
      </c>
      <c r="I12" s="35">
        <v>0.02</v>
      </c>
      <c r="J12" s="35">
        <v>0.46</v>
      </c>
    </row>
    <row r="13" spans="1:10" ht="15.6" x14ac:dyDescent="0.3">
      <c r="A13" s="6"/>
      <c r="B13" s="1" t="s">
        <v>16</v>
      </c>
      <c r="C13" s="40" t="str">
        <f>"47-08"</f>
        <v>47-08</v>
      </c>
      <c r="D13" s="34" t="s">
        <v>34</v>
      </c>
      <c r="E13" s="42" t="str">
        <f>"200"</f>
        <v>200</v>
      </c>
      <c r="F13" s="44">
        <v>7.64</v>
      </c>
      <c r="G13" s="38">
        <v>166.73695999999998</v>
      </c>
      <c r="H13" s="35">
        <v>2.38</v>
      </c>
      <c r="I13" s="35">
        <v>7.43</v>
      </c>
      <c r="J13" s="35">
        <v>23.96</v>
      </c>
    </row>
    <row r="14" spans="1:10" ht="15.6" x14ac:dyDescent="0.3">
      <c r="A14" s="6"/>
      <c r="B14" s="1" t="s">
        <v>26</v>
      </c>
      <c r="C14" s="40" t="str">
        <f>"87-08"</f>
        <v>87-08</v>
      </c>
      <c r="D14" s="34" t="s">
        <v>30</v>
      </c>
      <c r="E14" s="42" t="str">
        <f>"90"</f>
        <v>90</v>
      </c>
      <c r="F14" s="44">
        <v>38.81</v>
      </c>
      <c r="G14" s="38">
        <v>190.8</v>
      </c>
      <c r="H14" s="35">
        <v>16.8</v>
      </c>
      <c r="I14" s="35">
        <v>12.03</v>
      </c>
      <c r="J14" s="35">
        <v>8.06</v>
      </c>
    </row>
    <row r="15" spans="1:10" ht="15.6" x14ac:dyDescent="0.3">
      <c r="A15" s="6"/>
      <c r="B15" s="1" t="s">
        <v>17</v>
      </c>
      <c r="C15" s="40" t="str">
        <f>"92-08"</f>
        <v>92-08</v>
      </c>
      <c r="D15" s="34" t="s">
        <v>35</v>
      </c>
      <c r="E15" s="42" t="str">
        <f>"150"</f>
        <v>150</v>
      </c>
      <c r="F15" s="44">
        <v>19.2</v>
      </c>
      <c r="G15" s="38">
        <v>146.67805050000001</v>
      </c>
      <c r="H15" s="35">
        <v>3.09</v>
      </c>
      <c r="I15" s="35">
        <v>5.49</v>
      </c>
      <c r="J15" s="35">
        <v>21.52</v>
      </c>
    </row>
    <row r="16" spans="1:10" ht="15.6" x14ac:dyDescent="0.3">
      <c r="A16" s="6"/>
      <c r="B16" s="1" t="s">
        <v>18</v>
      </c>
      <c r="C16" s="40" t="str">
        <f>"ттк"</f>
        <v>ттк</v>
      </c>
      <c r="D16" s="34" t="s">
        <v>31</v>
      </c>
      <c r="E16" s="42" t="str">
        <f>"200"</f>
        <v>200</v>
      </c>
      <c r="F16" s="44">
        <v>10.33</v>
      </c>
      <c r="G16" s="38">
        <v>100.79852</v>
      </c>
      <c r="H16" s="35">
        <v>0.45</v>
      </c>
      <c r="I16" s="35">
        <v>0.1</v>
      </c>
      <c r="J16" s="35">
        <v>26.13</v>
      </c>
    </row>
    <row r="17" spans="1:10" ht="15.6" x14ac:dyDescent="0.3">
      <c r="A17" s="6"/>
      <c r="B17" s="1" t="s">
        <v>19</v>
      </c>
      <c r="C17" s="41" t="str">
        <f>"ттк"</f>
        <v>ттк</v>
      </c>
      <c r="D17" s="36" t="s">
        <v>28</v>
      </c>
      <c r="E17" s="43">
        <v>53</v>
      </c>
      <c r="F17" s="45">
        <v>3.36</v>
      </c>
      <c r="G17" s="39">
        <v>93.66</v>
      </c>
      <c r="H17" s="37">
        <v>3.29</v>
      </c>
      <c r="I17" s="37">
        <v>0.56000000000000005</v>
      </c>
      <c r="J17" s="37">
        <v>20.11</v>
      </c>
    </row>
    <row r="18" spans="1:10" x14ac:dyDescent="0.3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2023-04-24T11:16:55Z</dcterms:modified>
</cp:coreProperties>
</file>